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028"/>
  <workbookPr defaultThemeVersion="124226"/>
  <workbookProtection workbookAlgorithmName="SHA-512" workbookHashValue="6SjYyf8TcF7phvrokpdeRpL/tz55vqKa79/1ZbHHFzt07VpZyRijLu1qIvx2Oh5MQd+k4wET9N4oh8dv2PtjVg==" workbookSpinCount="100000" workbookSaltValue="Er/adFeOQVX2EkxyUM/qlA==" lockStructure="1"/>
  <bookViews>
    <workbookView xWindow="780" yWindow="780" windowWidth="27390" windowHeight="12690" activeTab="0"/>
  </bookViews>
  <sheets>
    <sheet name="wniosekA" sheetId="1" r:id="rId1"/>
    <sheet name="słowniki" sheetId="2" state="hidden" r:id="rId2"/>
  </sheets>
  <definedNames>
    <definedName name="_xlnm.Print_Area" localSheetId="0">'wniosekA'!$A$1:$I$88</definedName>
  </definedNames>
  <calcPr calcId="191029"/>
  <extLst/>
</workbook>
</file>

<file path=xl/comments1.xml><?xml version="1.0" encoding="utf-8"?>
<comments xmlns="http://schemas.openxmlformats.org/spreadsheetml/2006/main">
  <authors>
    <author>Marek Wąsowski</author>
    <author>Klefas Krzysztof</author>
    <author>WRE102PP</author>
  </authors>
  <commentList>
    <comment ref="A3" authorId="0">
      <text>
        <r>
          <rPr>
            <sz val="9"/>
            <rFont val="Tahoma"/>
            <family val="2"/>
          </rPr>
          <t>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t>
        </r>
      </text>
    </comment>
    <comment ref="C7" authorId="1">
      <text>
        <r>
          <rPr>
            <b/>
            <sz val="10"/>
            <rFont val="Tahoma"/>
            <family val="2"/>
          </rPr>
          <t xml:space="preserve">Proszę wpisać pełną nazwę organu prowadzącego szkołę wraz z danymi adresowymi </t>
        </r>
        <r>
          <rPr>
            <i/>
            <sz val="10"/>
            <rFont val="Tahoma"/>
            <family val="2"/>
          </rPr>
          <t>(kod-miejscowość, ulica).</t>
        </r>
      </text>
    </comment>
    <comment ref="E14" authorId="2">
      <text>
        <r>
          <rPr>
            <b/>
            <sz val="9"/>
            <rFont val="Tahoma"/>
            <family val="2"/>
          </rPr>
          <t>Proszę wpisać pełną nazwę szkoły.
W przypadku zespołów należy podać nazwę typu oraz nazwę zespołu. 
Np.
Szkoła Podstawowa Nr … 
w Zespole Szkół Nr...</t>
        </r>
        <r>
          <rPr>
            <sz val="9"/>
            <rFont val="Tahoma"/>
            <family val="2"/>
          </rPr>
          <t xml:space="preserve">
</t>
        </r>
      </text>
    </comment>
    <comment ref="E18" authorId="1">
      <text>
        <r>
          <rPr>
            <b/>
            <sz val="9"/>
            <rFont val="Tahoma"/>
            <family val="2"/>
          </rPr>
          <t>Proszę o wpisanie numeru szkoły w Rejestrze Szkół i Placówek Oświatowych, o którym mowa w art. 7 ust. 1 pkt 29 ustawy z dnia 15 kwietnia 2011 r. o systemie informacji oświatowej (Dz. U. z 2019 r. poz. 1942 oraz z 2020 r. poz. 695).</t>
        </r>
        <r>
          <rPr>
            <sz val="9"/>
            <rFont val="Tahoma"/>
            <family val="2"/>
          </rPr>
          <t xml:space="preserve">
W przypadku zespołów należy podać nr RSPO typu szkoły której dotyczy wniosek.</t>
        </r>
      </text>
    </comment>
    <comment ref="E19" authorId="2">
      <text>
        <r>
          <rPr>
            <b/>
            <sz val="9"/>
            <rFont val="Tahoma"/>
            <family val="2"/>
          </rPr>
          <t>Numer telefonu należy poprzedzić nr kierunkowym.</t>
        </r>
        <r>
          <rPr>
            <sz val="9"/>
            <rFont val="Tahoma"/>
            <family val="2"/>
          </rPr>
          <t xml:space="preserve">
</t>
        </r>
      </text>
    </comment>
    <comment ref="F21" authorId="0">
      <text>
        <r>
          <rPr>
            <sz val="9"/>
            <rFont val="Tahoma"/>
            <family val="2"/>
          </rPr>
          <t>Proszę wypełnić, jeżeli adres do korespondencji jest inny niż podany w pkt 2.</t>
        </r>
      </text>
    </comment>
    <comment ref="F25" authorId="2">
      <text>
        <r>
          <rPr>
            <b/>
            <sz val="9"/>
            <rFont val="Tahoma"/>
            <family val="2"/>
          </rPr>
          <t xml:space="preserve">Należy wskazać numer bezpośredni </t>
        </r>
        <r>
          <rPr>
            <i/>
            <sz val="9"/>
            <rFont val="Tahoma"/>
            <family val="2"/>
          </rPr>
          <t>(jeśli to możliwe komórkowy)</t>
        </r>
        <r>
          <rPr>
            <sz val="9"/>
            <rFont val="Tahoma"/>
            <family val="2"/>
          </rPr>
          <t xml:space="preserve">
</t>
        </r>
      </text>
    </comment>
    <comment ref="F27" authorId="0">
      <text>
        <r>
          <rPr>
            <sz val="9"/>
            <rFont val="Tahoma"/>
            <family val="2"/>
          </rPr>
          <t>Proszę wybrać z listy</t>
        </r>
      </text>
    </comment>
    <comment ref="F28" authorId="0">
      <text>
        <r>
          <rPr>
            <sz val="9"/>
            <rFont val="Tahoma"/>
            <family val="2"/>
          </rPr>
          <t>Proszę wybrać z listy</t>
        </r>
      </text>
    </comment>
    <comment ref="F29" authorId="0">
      <text>
        <r>
          <rPr>
            <sz val="9"/>
            <rFont val="Tahoma"/>
            <family val="2"/>
          </rPr>
          <t xml:space="preserve">Proszę wybrać z listy
</t>
        </r>
      </text>
    </comment>
    <comment ref="E36" authorId="0">
      <text>
        <r>
          <rPr>
            <sz val="9"/>
            <rFont val="Tahoma"/>
            <family val="2"/>
          </rPr>
          <t>Tekst powinien zawierać do 1000 znaków.</t>
        </r>
      </text>
    </comment>
    <comment ref="E37" authorId="0">
      <text>
        <r>
          <rPr>
            <sz val="9"/>
            <rFont val="Tahoma"/>
            <family val="2"/>
          </rPr>
          <t xml:space="preserve">Tekst powinien zawierać do 1000 znaków.
</t>
        </r>
      </text>
    </comment>
    <comment ref="I38" authorId="0">
      <text>
        <r>
          <rPr>
            <sz val="9"/>
            <rFont val="Tahoma"/>
            <family val="2"/>
          </rPr>
          <t xml:space="preserve">Proszę wybrac z listy
</t>
        </r>
      </text>
    </comment>
    <comment ref="I41" authorId="0">
      <text>
        <r>
          <rPr>
            <sz val="9"/>
            <rFont val="Tahoma"/>
            <family val="2"/>
          </rPr>
          <t>Proszę wybrac z listy</t>
        </r>
      </text>
    </comment>
    <comment ref="A63" authorId="2">
      <text>
        <r>
          <rPr>
            <b/>
            <sz val="8"/>
            <rFont val="Tahoma"/>
            <family val="2"/>
          </rPr>
          <t>TABELA W CAŁOŚCI WYPEŁNIANA AUTOMATYCZNIE</t>
        </r>
      </text>
    </comment>
    <comment ref="H64" authorId="2">
      <text>
        <r>
          <rPr>
            <b/>
            <sz val="9"/>
            <rFont val="Tahoma"/>
            <family val="2"/>
          </rPr>
          <t>POLE WYPEŁNIANE AUTOMATYCZNIE</t>
        </r>
      </text>
    </comment>
    <comment ref="H65" authorId="2">
      <text>
        <r>
          <rPr>
            <b/>
            <sz val="12"/>
            <rFont val="Tahoma"/>
            <family val="2"/>
          </rPr>
          <t>POLE WYPEŁNIANE AUTOMATYCZNIE</t>
        </r>
      </text>
    </comment>
    <comment ref="I65" authorId="2">
      <text>
        <r>
          <rPr>
            <b/>
            <sz val="12"/>
            <rFont val="Tahoma"/>
            <family val="2"/>
          </rPr>
          <t>POLE WYPEŁNIANE AUTOMATYCZNIE</t>
        </r>
      </text>
    </comment>
    <comment ref="H66" authorId="2">
      <text>
        <r>
          <rPr>
            <b/>
            <sz val="12"/>
            <rFont val="Tahoma"/>
            <family val="2"/>
          </rPr>
          <t>POLE WYPEŁNIANE AUTOMATYCZNIE</t>
        </r>
      </text>
    </comment>
    <comment ref="I66" authorId="2">
      <text>
        <r>
          <rPr>
            <b/>
            <sz val="12"/>
            <rFont val="Tahoma"/>
            <family val="2"/>
          </rPr>
          <t>POLE WYPEŁNIANE AUTOMATYCZNIE</t>
        </r>
      </text>
    </comment>
    <comment ref="H67" authorId="0">
      <text>
        <r>
          <rPr>
            <sz val="9"/>
            <rFont val="Tahoma"/>
            <family val="2"/>
          </rPr>
          <t>Kontrola poprawności</t>
        </r>
      </text>
    </comment>
    <comment ref="I67" authorId="0">
      <text>
        <r>
          <rPr>
            <sz val="9"/>
            <rFont val="Tahoma"/>
            <family val="2"/>
          </rPr>
          <t>Kontrola poprawności</t>
        </r>
      </text>
    </comment>
  </commentList>
</comments>
</file>

<file path=xl/sharedStrings.xml><?xml version="1.0" encoding="utf-8"?>
<sst xmlns="http://schemas.openxmlformats.org/spreadsheetml/2006/main" count="94" uniqueCount="84">
  <si>
    <t>Wniosek dyrektora szkoły/lub szkoły za granicą do</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</si>
  <si>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</si>
  <si>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</si>
  <si>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</si>
  <si>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</si>
  <si>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</si>
  <si>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</si>
  <si>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</si>
  <si>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</si>
  <si>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</si>
  <si>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</si>
  <si>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</si>
  <si>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</si>
  <si>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</si>
  <si>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</si>
  <si>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</si>
  <si>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</si>
  <si>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</si>
  <si>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</si>
  <si>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</si>
  <si>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t>(Podpis dyrektora szkoły i pieczęć imienna)</t>
  </si>
  <si>
    <t>(Podpis i pieczęć imienna)</t>
  </si>
  <si>
    <t>Nazwa organu prowadzącego szkołę:</t>
  </si>
  <si>
    <r>
      <t xml:space="preserve">Rodzaj pomocy dydaktycznych </t>
    </r>
    <r>
      <rPr>
        <b/>
        <sz val="10"/>
        <color theme="1"/>
        <rFont val="Calibri"/>
        <family val="2"/>
        <scheme val="minor"/>
      </rPr>
      <t>(do wyboru)</t>
    </r>
  </si>
  <si>
    <t>Typ szkoły/placówki</t>
  </si>
  <si>
    <t>Jeżeli tak, proszę podac poniżej nazwę projektu</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</si>
  <si>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</si>
  <si>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</si>
  <si>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</si>
  <si>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</si>
  <si>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</si>
  <si>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</si>
  <si>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</si>
  <si>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</si>
  <si>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</si>
  <si>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</si>
  <si>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</si>
  <si>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</si>
  <si>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</si>
  <si>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szkoła  podstawowa, która nie otrzymała wsparcia finansowego w latach 2017–2019</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</si>
  <si>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</si>
  <si>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</si>
  <si>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</si>
  <si>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</si>
  <si>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</si>
  <si>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</si>
  <si>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</si>
  <si>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</si>
  <si>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</si>
  <si>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</si>
  <si>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</si>
  <si>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</si>
  <si>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</si>
  <si>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</si>
  <si>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</si>
  <si>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val="single"/>
        <sz val="11"/>
        <rFont val="Calibri"/>
        <family val="2"/>
        <scheme val="minor"/>
      </rPr>
      <t>wkładu własnego finansowego</t>
    </r>
    <r>
      <rPr>
        <b/>
        <sz val="11"/>
        <rFont val="Calibri"/>
        <family val="2"/>
        <scheme val="minor"/>
      </rPr>
      <t xml:space="preserve"> w zł </t>
    </r>
  </si>
  <si>
    <r>
      <rPr>
        <b/>
        <sz val="11"/>
        <rFont val="Calibri"/>
        <family val="2"/>
        <scheme val="minor"/>
      </rPr>
      <t xml:space="preserve">Deklarowana przez organ prowadzący wartość </t>
    </r>
    <r>
      <rPr>
        <b/>
        <u val="single"/>
        <sz val="11"/>
        <rFont val="Calibri"/>
        <family val="2"/>
        <scheme val="minor"/>
      </rPr>
      <t>wkładu własnego rzeczowego</t>
    </r>
    <r>
      <rPr>
        <sz val="11"/>
        <rFont val="Calibri"/>
        <family val="2"/>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</si>
  <si>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r>
      <t xml:space="preserve">Wniosek dyrektora szkoły 
o udzielenie wsparcia finansowego na zakup pomocy dydaktycznych
w roku 2022
</t>
    </r>
    <r>
      <rPr>
        <sz val="14"/>
        <rFont val="Calibri"/>
        <family val="2"/>
        <scheme val="minor"/>
      </rPr>
      <t>składany w ramach Rządowego programu na lata 2020–2024 "Aktywna tablica".</t>
    </r>
  </si>
  <si>
    <r>
      <t xml:space="preserve">Wniosek A                                                                                                                                                                                  </t>
    </r>
    <r>
      <rPr>
        <b/>
        <sz val="12"/>
        <rFont val="Calibri"/>
        <family val="2"/>
        <scheme val="minor"/>
      </rPr>
      <t xml:space="preserve">maksymalna kwota wsparcia - </t>
    </r>
    <r>
      <rPr>
        <b/>
        <sz val="14"/>
        <rFont val="Calibri"/>
        <family val="2"/>
        <scheme val="minor"/>
      </rPr>
      <t>14 000,00 zł</t>
    </r>
    <r>
      <rPr>
        <b/>
        <sz val="12"/>
        <rFont val="Calibri"/>
        <family val="2"/>
        <scheme val="minor"/>
      </rPr>
      <t>.</t>
    </r>
  </si>
  <si>
    <t>Tel. Kontaktowy(komórkowy)</t>
  </si>
  <si>
    <t>TAK w 2017 roku</t>
  </si>
  <si>
    <t>TAK w 2018 roku</t>
  </si>
  <si>
    <t>TAK w 2020 roku</t>
  </si>
  <si>
    <t>TAK w 2021 roku</t>
  </si>
  <si>
    <t>TAK w 2019 roku</t>
  </si>
  <si>
    <t>Czy szkoła otrzymała wsparcie finansowe w latach 2020 - 2021                                w ramach Rządowego programu  "Aktywna tablica".</t>
  </si>
  <si>
    <t>Czy szkoła otrzymała wsparcie finansowe w latach 2017–2019                         w ramach Rządowego programu  "Aktywna tablica".</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</si>
  <si>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</si>
  <si>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</si>
  <si>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</si>
  <si>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</si>
  <si>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</si>
  <si>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</si>
  <si>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</si>
  <si>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</si>
  <si>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</si>
  <si>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</si>
  <si>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</si>
  <si>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r>
      <t xml:space="preserve">Oświadczam, że wymieniony we wniosku sprzęt, oraz wszystkie pozostałe pomoce dydaktyczne i narzędzia do terapii, o których mowa w § 2 ust. 3-7 Rozporządzenia, </t>
    </r>
    <r>
      <rPr>
        <b/>
        <sz val="14"/>
        <color theme="1"/>
        <rFont val="Calibri"/>
        <family val="2"/>
        <scheme val="minor"/>
      </rPr>
      <t>będą spełniały wymagania niezbędne do realizacji programów nauczania z wykorzystaniem technologii informacyjno-komunikacyjnych, (TIK), w celu stosowania TIK na zajęciach</t>
    </r>
    <r>
      <rPr>
        <sz val="14"/>
        <color theme="1"/>
        <rFont val="Calibri"/>
        <family val="2"/>
        <scheme val="minor"/>
      </rPr>
      <t>, o których mowa w art. 109 ust. 1, 2 i 4 ustawy z dnia 14 grudnia 2016 r. - Prawo oświatowe oraz będą spełniać warunki określone w  § 2 ust. 12 Rozporządzenia.</t>
    </r>
  </si>
  <si>
    <t>Jeżeli tak, proszę podać poniżej nazwę projektu</t>
  </si>
  <si>
    <t xml:space="preserve">Specjalistyczne oprogramowanie lub materiały edukacyjne, wykorzystujące TIK, takie jak: wirtualne laboratoria, materiały do nauczania kodowania i robotyki </t>
  </si>
  <si>
    <t>szkoła podstawowa, w której uczą się uczniowie ze specjalnymi potrzebami edukacyjnymi, i która nie otrzymała wsparcia finansowego w latach 2017-2019</t>
  </si>
  <si>
    <t>Dotyczy szkół wymienionych § 2 ust. 3 i 4 rozporządzenia (szkoły podstawowe, które nie otrzymały wsparcia finansowego w latach 2017–2019; szkoły ponadpodstawowe) oraz § 2 ust. 5 i 6 rozporządzenia (dotyczy szkół podstawowych - tylko na zakup laptopów i zestawów dla nauczycieli).</t>
  </si>
  <si>
    <t xml:space="preserve">Zakupione w ramach Programu pomoce dydaktyczne planujemy aktywnie wykorzystywać podczas lekcji w toku realizacji podstawy programowej. Wykorzystanie interaktywnych pomocy dydaktycznych pozwoli na nauczanie w bardziej interesujący sposób, pozwalając tym samym na wielozmysłowe odbieranie przez uczniów treści prezentowanych przez nauczyciela. Od zastosowania technologii dotykowej oczekujemy wzrostu dynamiki lekcji  i zwiększenia zaangażowania uczniów poprzez zwiększenie zakresu elementów skutecznego uczenia się (widzenie, słyszenie, mówienie, działanie), co pozytywnie wpłynie na poziom zrozumienia oraz przyswajania omawianych zagadnień. Liczymy, że dzięki zastosowaniu interaktywnych pomocy dydaktycznych, poprzez wykorzystanie zdjęć, filmów, animacji  oraz konkretnych przykładów graficznych ułatwimy uczniom rozumienie trudnych tematów i abstrakcyjnych pojęć. Wszystkie te działania doprowadzą do zwiększenia kompetencji uczniów.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</si>
</sst>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5">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0"/>
      <color theme="1"/>
      <name val="Calibri"/>
      <family val="2"/>
      <scheme val="minor"/>
    </font>
    <font>
      <b/>
      <sz val="12"/>
      <color theme="1"/>
      <name val="Calibri"/>
      <family val="2"/>
      <scheme val="minor"/>
    </font>
    <font>
      <i/>
      <sz val="10"/>
      <name val="Tahoma"/>
      <family val="2"/>
    </font>
    <font>
      <b/>
      <sz val="10"/>
      <name val="Tahoma"/>
      <family val="2"/>
    </font>
    <font>
      <b/>
      <sz val="9"/>
      <name val="Tahoma"/>
      <family val="2"/>
    </font>
    <font>
      <sz val="9"/>
      <name val="Tahoma"/>
      <family val="2"/>
    </font>
    <font>
      <sz val="9"/>
      <color theme="1"/>
      <name val="Calibri"/>
      <family val="2"/>
      <scheme val="minor"/>
    </font>
    <font>
      <sz val="10"/>
      <color rgb="FFFF0000"/>
      <name val="Calibri"/>
      <family val="2"/>
      <scheme val="minor"/>
    </font>
    <font>
      <b/>
      <sz val="10"/>
      <color theme="1"/>
      <name val="Calibri"/>
      <family val="2"/>
      <scheme val="minor"/>
    </font>
    <font>
      <b/>
      <sz val="14"/>
      <color theme="1"/>
      <name val="Calibri"/>
      <family val="2"/>
      <scheme val="minor"/>
    </font>
    <font>
      <b/>
      <sz val="10"/>
      <name val="Calibri"/>
      <family val="2"/>
      <scheme val="minor"/>
    </font>
    <font>
      <b/>
      <sz val="11"/>
      <name val="Calibri"/>
      <family val="2"/>
      <scheme val="minor"/>
    </font>
    <font>
      <b/>
      <u val="single"/>
      <sz val="11"/>
      <name val="Calibri"/>
      <family val="2"/>
      <scheme val="minor"/>
    </font>
    <font>
      <sz val="11"/>
      <name val="Calibri"/>
      <family val="2"/>
      <scheme val="minor"/>
    </font>
    <font>
      <b/>
      <sz val="14"/>
      <name val="Calibri"/>
      <family val="2"/>
      <scheme val="minor"/>
    </font>
    <font>
      <sz val="14"/>
      <name val="Calibri"/>
      <family val="2"/>
      <scheme val="minor"/>
    </font>
    <font>
      <sz val="10"/>
      <name val="Calibri"/>
      <family val="2"/>
      <scheme val="minor"/>
    </font>
    <font>
      <b/>
      <sz val="12"/>
      <name val="Calibri"/>
      <family val="2"/>
      <scheme val="minor"/>
    </font>
    <font>
      <i/>
      <sz val="9"/>
      <name val="Tahoma"/>
      <family val="2"/>
    </font>
    <font>
      <b/>
      <sz val="12"/>
      <name val="Tahoma"/>
      <family val="2"/>
    </font>
    <font>
      <sz val="9"/>
      <color rgb="FFFF0000"/>
      <name val="Calibri"/>
      <family val="2"/>
      <scheme val="minor"/>
    </font>
    <font>
      <b/>
      <sz val="11"/>
      <color rgb="FFFFFF00"/>
      <name val="Calibri"/>
      <family val="2"/>
      <scheme val="minor"/>
    </font>
    <font>
      <sz val="8"/>
      <color rgb="FFFF0000"/>
      <name val="Calibri"/>
      <family val="2"/>
      <scheme val="minor"/>
    </font>
    <font>
      <b/>
      <sz val="8"/>
      <name val="Tahoma"/>
      <family val="2"/>
    </font>
    <font>
      <b/>
      <sz val="9"/>
      <name val="Calibri"/>
      <family val="2"/>
      <scheme val="minor"/>
    </font>
    <font>
      <i/>
      <sz val="10"/>
      <color theme="1"/>
      <name val="Calibri"/>
      <family val="2"/>
      <scheme val="minor"/>
    </font>
    <font>
      <i/>
      <sz val="11"/>
      <name val="Calibri"/>
      <family val="2"/>
      <scheme val="minor"/>
    </font>
    <font>
      <i/>
      <sz val="10"/>
      <name val="Calibri"/>
      <family val="2"/>
      <scheme val="minor"/>
    </font>
    <font>
      <i/>
      <sz val="14"/>
      <color theme="1"/>
      <name val="Calibri"/>
      <family val="2"/>
      <scheme val="minor"/>
    </font>
    <font>
      <sz val="14"/>
      <color theme="1"/>
      <name val="Calibri"/>
      <family val="2"/>
      <scheme val="minor"/>
    </font>
    <font>
      <b/>
      <sz val="8"/>
      <name val="Calibri"/>
      <family val="2"/>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9">
    <xf numFmtId="0" fontId="0" fillId="0" borderId="0" xfId="0"/>
    <xf numFmtId="1" fontId="5" fillId="2" borderId="1"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wrapText="1"/>
      <protection locked="0"/>
    </xf>
    <xf numFmtId="0" fontId="0" fillId="0" borderId="0" xfId="0" applyFont="1" applyProtection="1">
      <protection/>
    </xf>
    <xf numFmtId="0" fontId="0" fillId="0" borderId="0" xfId="0" applyFont="1" applyAlignment="1" applyProtection="1">
      <alignment horizontal="center" vertical="center"/>
      <protection/>
    </xf>
    <xf numFmtId="0" fontId="5" fillId="0" borderId="0" xfId="0" applyFont="1" applyAlignment="1" applyProtection="1">
      <alignment/>
      <protection/>
    </xf>
    <xf numFmtId="0" fontId="3" fillId="0" borderId="1" xfId="0" applyFont="1" applyBorder="1" applyProtection="1">
      <protection/>
    </xf>
    <xf numFmtId="0" fontId="26" fillId="0" borderId="0" xfId="0" applyFont="1" applyAlignment="1" applyProtection="1">
      <alignment vertical="center" wrapText="1"/>
      <protection/>
    </xf>
    <xf numFmtId="0" fontId="26" fillId="0" borderId="0" xfId="0" applyFont="1" applyAlignment="1" applyProtection="1">
      <alignment horizontal="left" vertical="center" wrapText="1"/>
      <protection/>
    </xf>
    <xf numFmtId="0" fontId="0"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Font="1" applyBorder="1" applyProtection="1">
      <protection/>
    </xf>
    <xf numFmtId="0" fontId="0" fillId="0" borderId="0" xfId="0" applyFont="1" applyBorder="1" applyProtection="1">
      <protection/>
    </xf>
    <xf numFmtId="0" fontId="0" fillId="0" borderId="0" xfId="0" applyFont="1" applyAlignment="1" applyProtection="1">
      <alignment/>
      <protection/>
    </xf>
    <xf numFmtId="0" fontId="0" fillId="3" borderId="0" xfId="0" applyFont="1" applyFill="1" applyBorder="1" applyAlignment="1" applyProtection="1">
      <alignment horizontal="center" vertical="center"/>
      <protection/>
    </xf>
    <xf numFmtId="0" fontId="11" fillId="3" borderId="0" xfId="0" applyFont="1" applyFill="1" applyBorder="1" applyAlignment="1" applyProtection="1">
      <alignment horizontal="center" vertical="center" wrapText="1"/>
      <protection/>
    </xf>
    <xf numFmtId="0" fontId="17" fillId="0" borderId="1" xfId="0" applyFont="1" applyBorder="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7" fontId="21" fillId="0" borderId="1" xfId="0" applyNumberFormat="1" applyFont="1" applyFill="1" applyBorder="1" applyAlignment="1" applyProtection="1">
      <alignment horizontal="center" vertical="center"/>
      <protection/>
    </xf>
    <xf numFmtId="165" fontId="15" fillId="0" borderId="1" xfId="0" applyNumberFormat="1" applyFont="1" applyFill="1" applyBorder="1" applyAlignment="1" applyProtection="1">
      <alignment horizontal="center" vertical="center"/>
      <protection/>
    </xf>
    <xf numFmtId="164" fontId="21" fillId="0" borderId="1" xfId="0" applyNumberFormat="1" applyFont="1" applyFill="1" applyBorder="1" applyAlignment="1" applyProtection="1">
      <alignment horizontal="center" vertical="center"/>
      <protection/>
    </xf>
    <xf numFmtId="0" fontId="4" fillId="0" borderId="0" xfId="0" applyFont="1" applyFill="1" applyAlignment="1" applyProtection="1">
      <alignment horizontal="center" vertical="center"/>
      <protection/>
    </xf>
    <xf numFmtId="0" fontId="24" fillId="0" borderId="0" xfId="0" applyFont="1" applyFill="1" applyAlignment="1" applyProtection="1">
      <alignment horizontal="center" vertical="center" wrapText="1"/>
      <protection/>
    </xf>
    <xf numFmtId="0" fontId="0" fillId="0" borderId="0" xfId="0" applyProtection="1">
      <protection hidden="1"/>
    </xf>
    <xf numFmtId="0" fontId="25" fillId="4" borderId="0" xfId="0" applyFont="1" applyFill="1" applyAlignment="1" applyProtection="1">
      <alignment horizontal="center" vertical="center" wrapText="1"/>
      <protection hidden="1"/>
    </xf>
    <xf numFmtId="2" fontId="0" fillId="0" borderId="0" xfId="0" applyNumberFormat="1" applyProtection="1">
      <protection hidden="1"/>
    </xf>
    <xf numFmtId="0" fontId="12" fillId="2" borderId="1" xfId="0" applyFont="1" applyFill="1" applyBorder="1" applyAlignment="1" applyProtection="1">
      <alignment horizontal="center" vertical="center" wrapText="1"/>
      <protection locked="0"/>
    </xf>
    <xf numFmtId="0" fontId="0" fillId="0" borderId="2" xfId="0" applyFont="1" applyBorder="1" applyAlignment="1" applyProtection="1">
      <alignment vertical="center"/>
      <protection/>
    </xf>
    <xf numFmtId="0" fontId="2" fillId="0" borderId="0" xfId="0" applyFont="1" applyProtection="1">
      <protection hidden="1"/>
    </xf>
    <xf numFmtId="164" fontId="2" fillId="2" borderId="1" xfId="0" applyNumberFormat="1" applyFont="1" applyFill="1" applyBorder="1" applyAlignment="1" applyProtection="1">
      <alignment horizontal="center" vertical="center"/>
      <protection locked="0"/>
    </xf>
    <xf numFmtId="0" fontId="0" fillId="0" borderId="2" xfId="0" applyFont="1" applyBorder="1" applyAlignment="1" applyProtection="1">
      <alignment horizontal="center" vertical="center"/>
      <protection/>
    </xf>
    <xf numFmtId="0" fontId="0" fillId="0" borderId="1" xfId="0" applyFont="1" applyBorder="1" applyAlignment="1" applyProtection="1">
      <alignment horizontal="center" vertical="center"/>
      <protection/>
    </xf>
    <xf numFmtId="164" fontId="21" fillId="0" borderId="3"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0" fillId="0" borderId="2" xfId="0" applyFont="1" applyBorder="1" applyAlignment="1" applyProtection="1">
      <alignment horizontal="center" vertical="center"/>
      <protection/>
    </xf>
    <xf numFmtId="0" fontId="0" fillId="0" borderId="4" xfId="0" applyFont="1" applyBorder="1" applyAlignment="1" applyProtection="1">
      <alignment horizontal="center" vertical="center"/>
      <protection/>
    </xf>
    <xf numFmtId="0" fontId="0" fillId="0" borderId="5" xfId="0" applyFont="1" applyBorder="1" applyAlignment="1" applyProtection="1">
      <alignment horizontal="center" vertical="center"/>
      <protection/>
    </xf>
    <xf numFmtId="0" fontId="0" fillId="0" borderId="3" xfId="0" applyFont="1" applyBorder="1" applyAlignment="1" applyProtection="1">
      <alignment horizontal="center" vertical="center"/>
      <protection/>
    </xf>
    <xf numFmtId="0" fontId="0" fillId="0" borderId="6" xfId="0" applyFont="1" applyBorder="1" applyAlignment="1" applyProtection="1">
      <alignment horizontal="center" vertical="center"/>
      <protection/>
    </xf>
    <xf numFmtId="0" fontId="0" fillId="0" borderId="7" xfId="0" applyFont="1" applyBorder="1" applyAlignment="1" applyProtection="1">
      <alignment horizontal="center" vertical="center"/>
      <protection/>
    </xf>
    <xf numFmtId="0" fontId="32" fillId="0" borderId="0" xfId="0" applyFont="1" applyBorder="1" applyAlignment="1" applyProtection="1">
      <alignment horizontal="center" vertical="top"/>
      <protection/>
    </xf>
    <xf numFmtId="0" fontId="0" fillId="0" borderId="1" xfId="0" applyFont="1" applyBorder="1" applyAlignment="1" applyProtection="1">
      <alignment horizontal="left" vertical="center" wrapText="1"/>
      <protection/>
    </xf>
    <xf numFmtId="0" fontId="0" fillId="0" borderId="1" xfId="0" applyFont="1" applyBorder="1" applyAlignment="1" applyProtection="1">
      <alignment horizontal="left" vertical="center"/>
      <protection/>
    </xf>
    <xf numFmtId="0" fontId="17" fillId="0" borderId="1" xfId="0" applyFont="1" applyBorder="1" applyAlignment="1" applyProtection="1">
      <alignment horizontal="left" vertical="center" wrapText="1"/>
      <protection/>
    </xf>
    <xf numFmtId="0" fontId="0" fillId="0" borderId="3" xfId="0" applyFont="1" applyBorder="1" applyAlignment="1" applyProtection="1">
      <alignment horizontal="left" vertical="center" wrapText="1"/>
      <protection/>
    </xf>
    <xf numFmtId="0" fontId="0" fillId="0" borderId="6" xfId="0" applyFont="1" applyBorder="1" applyAlignment="1" applyProtection="1">
      <alignment horizontal="left" vertical="center" wrapText="1"/>
      <protection/>
    </xf>
    <xf numFmtId="0" fontId="0" fillId="0" borderId="7" xfId="0" applyFont="1" applyBorder="1" applyAlignment="1" applyProtection="1">
      <alignment horizontal="left" vertical="center" wrapText="1"/>
      <protection/>
    </xf>
    <xf numFmtId="0" fontId="15" fillId="0" borderId="3" xfId="0" applyFont="1" applyBorder="1" applyAlignment="1" applyProtection="1">
      <alignment horizontal="left" vertical="center"/>
      <protection/>
    </xf>
    <xf numFmtId="0" fontId="15" fillId="0" borderId="6" xfId="0" applyFont="1" applyBorder="1" applyAlignment="1" applyProtection="1">
      <alignment horizontal="left" vertical="center"/>
      <protection/>
    </xf>
    <xf numFmtId="0" fontId="15" fillId="0" borderId="7" xfId="0" applyFont="1" applyBorder="1" applyAlignment="1" applyProtection="1">
      <alignment horizontal="left" vertical="center"/>
      <protection/>
    </xf>
    <xf numFmtId="0" fontId="13" fillId="0" borderId="1" xfId="0" applyFont="1" applyFill="1" applyBorder="1" applyAlignment="1" applyProtection="1">
      <alignment horizontal="center" vertical="center"/>
      <protection/>
    </xf>
    <xf numFmtId="0" fontId="0" fillId="0" borderId="1" xfId="0" applyFont="1" applyBorder="1" applyAlignment="1" applyProtection="1">
      <alignment horizontal="center" vertical="center"/>
      <protection/>
    </xf>
    <xf numFmtId="0" fontId="2" fillId="0" borderId="8"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1" fillId="0" borderId="1" xfId="0" applyFont="1" applyFill="1" applyBorder="1" applyAlignment="1" applyProtection="1">
      <alignment horizontal="right" vertical="center"/>
      <protection/>
    </xf>
    <xf numFmtId="0" fontId="0" fillId="0" borderId="1" xfId="0" applyFill="1" applyBorder="1" applyAlignment="1" applyProtection="1">
      <alignment vertical="center"/>
      <protection/>
    </xf>
    <xf numFmtId="164" fontId="21" fillId="0" borderId="3" xfId="0" applyNumberFormat="1" applyFont="1" applyFill="1" applyBorder="1" applyAlignment="1" applyProtection="1">
      <alignment horizontal="center" vertical="center"/>
      <protection/>
    </xf>
    <xf numFmtId="0" fontId="0" fillId="0" borderId="7" xfId="0" applyFill="1" applyBorder="1" applyAlignment="1" applyProtection="1">
      <alignment horizontal="center" vertical="center"/>
      <protection/>
    </xf>
    <xf numFmtId="0" fontId="20" fillId="3" borderId="6" xfId="0" applyFont="1" applyFill="1" applyBorder="1" applyAlignment="1" applyProtection="1">
      <alignment horizontal="center" vertical="center" wrapText="1"/>
      <protection/>
    </xf>
    <xf numFmtId="0" fontId="20" fillId="3" borderId="7" xfId="0" applyFont="1" applyFill="1" applyBorder="1" applyAlignment="1" applyProtection="1">
      <alignment horizontal="center" vertical="center" wrapText="1"/>
      <protection/>
    </xf>
    <xf numFmtId="0" fontId="21" fillId="0" borderId="1" xfId="0" applyFont="1" applyBorder="1" applyAlignment="1" applyProtection="1">
      <alignment horizontal="center" vertical="center" wrapText="1"/>
      <protection/>
    </xf>
    <xf numFmtId="0" fontId="15" fillId="0" borderId="3" xfId="0" applyFont="1" applyBorder="1" applyAlignment="1" applyProtection="1">
      <alignment horizontal="left" vertical="center" wrapText="1"/>
      <protection/>
    </xf>
    <xf numFmtId="0" fontId="15" fillId="0" borderId="6" xfId="0" applyFont="1" applyBorder="1" applyAlignment="1" applyProtection="1">
      <alignment horizontal="left" vertical="center" wrapText="1"/>
      <protection/>
    </xf>
    <xf numFmtId="0" fontId="15" fillId="0" borderId="7" xfId="0" applyFont="1" applyBorder="1" applyAlignment="1" applyProtection="1">
      <alignment horizontal="left" vertical="center" wrapText="1"/>
      <protection/>
    </xf>
    <xf numFmtId="0" fontId="17" fillId="0" borderId="3" xfId="0" applyFont="1" applyBorder="1" applyAlignment="1" applyProtection="1">
      <alignment horizontal="left" vertical="center" wrapText="1"/>
      <protection/>
    </xf>
    <xf numFmtId="0" fontId="17" fillId="0" borderId="6" xfId="0" applyFont="1" applyBorder="1" applyAlignment="1" applyProtection="1">
      <alignment horizontal="left" vertical="center" wrapText="1"/>
      <protection/>
    </xf>
    <xf numFmtId="0" fontId="17" fillId="0" borderId="7" xfId="0" applyFont="1" applyBorder="1" applyAlignment="1" applyProtection="1">
      <alignment horizontal="left" vertical="center" wrapText="1"/>
      <protection/>
    </xf>
    <xf numFmtId="164" fontId="21" fillId="2" borderId="3" xfId="0" applyNumberFormat="1" applyFont="1" applyFill="1" applyBorder="1" applyAlignment="1" applyProtection="1">
      <alignment horizontal="center" vertical="center" wrapText="1"/>
      <protection locked="0"/>
    </xf>
    <xf numFmtId="164" fontId="21" fillId="2" borderId="7" xfId="0" applyNumberFormat="1"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31" fillId="2" borderId="1" xfId="0" applyFont="1" applyFill="1" applyBorder="1" applyAlignment="1" applyProtection="1">
      <alignment horizontal="left" vertical="center" wrapText="1"/>
      <protection locked="0"/>
    </xf>
    <xf numFmtId="0" fontId="20" fillId="0" borderId="11" xfId="0" applyFont="1" applyFill="1" applyBorder="1" applyAlignment="1" applyProtection="1">
      <alignment horizontal="left" vertical="center" wrapText="1"/>
      <protection/>
    </xf>
    <xf numFmtId="0" fontId="20" fillId="0" borderId="12" xfId="0" applyFont="1" applyFill="1" applyBorder="1" applyAlignment="1" applyProtection="1">
      <alignment horizontal="left" vertical="center" wrapText="1"/>
      <protection/>
    </xf>
    <xf numFmtId="0" fontId="20" fillId="0" borderId="13" xfId="0" applyFont="1" applyFill="1" applyBorder="1" applyAlignment="1" applyProtection="1">
      <alignment horizontal="left" vertical="center" wrapText="1"/>
      <protection/>
    </xf>
    <xf numFmtId="0" fontId="20" fillId="0" borderId="14"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20" fillId="0" borderId="15" xfId="0" applyFont="1" applyFill="1" applyBorder="1" applyAlignment="1" applyProtection="1">
      <alignment horizontal="left" vertical="center" wrapText="1"/>
      <protection/>
    </xf>
    <xf numFmtId="0" fontId="20" fillId="0" borderId="8" xfId="0" applyFont="1" applyFill="1" applyBorder="1" applyAlignment="1" applyProtection="1">
      <alignment horizontal="left" vertical="center" wrapText="1"/>
      <protection/>
    </xf>
    <xf numFmtId="0" fontId="20" fillId="0" borderId="9"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xf>
    <xf numFmtId="0" fontId="4" fillId="0" borderId="3" xfId="0" applyFont="1" applyBorder="1" applyAlignment="1" applyProtection="1">
      <alignment horizontal="left" vertical="center" wrapText="1"/>
      <protection/>
    </xf>
    <xf numFmtId="0" fontId="4" fillId="0" borderId="6" xfId="0" applyFont="1" applyBorder="1" applyAlignment="1" applyProtection="1">
      <alignment horizontal="left" vertical="center" wrapText="1"/>
      <protection/>
    </xf>
    <xf numFmtId="0" fontId="4" fillId="0" borderId="7" xfId="0" applyFont="1" applyBorder="1" applyAlignment="1" applyProtection="1">
      <alignment horizontal="left" vertical="center" wrapText="1"/>
      <protection/>
    </xf>
    <xf numFmtId="0" fontId="29" fillId="2" borderId="3" xfId="0" applyFont="1" applyFill="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29" fillId="2" borderId="6" xfId="0" applyFont="1" applyFill="1" applyBorder="1" applyAlignment="1" applyProtection="1">
      <alignment horizontal="left" vertical="top" wrapText="1"/>
      <protection locked="0"/>
    </xf>
    <xf numFmtId="0" fontId="29" fillId="2" borderId="7" xfId="0" applyFont="1" applyFill="1" applyBorder="1" applyAlignment="1" applyProtection="1">
      <alignment horizontal="left" vertical="top" wrapText="1"/>
      <protection locked="0"/>
    </xf>
    <xf numFmtId="0" fontId="18" fillId="0" borderId="0" xfId="0" applyFont="1" applyAlignment="1" applyProtection="1">
      <alignment horizontal="center" vertical="center" wrapText="1"/>
      <protection/>
    </xf>
    <xf numFmtId="0" fontId="18" fillId="0" borderId="0" xfId="0" applyFont="1" applyAlignment="1" applyProtection="1">
      <alignment horizontal="center" vertical="center"/>
      <protection/>
    </xf>
    <xf numFmtId="0" fontId="5" fillId="0" borderId="0" xfId="0" applyFont="1" applyAlignment="1" applyProtection="1">
      <alignment horizontal="center"/>
      <protection/>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10" xfId="0" applyFont="1" applyFill="1" applyBorder="1" applyAlignment="1" applyProtection="1">
      <alignment horizontal="center"/>
      <protection locked="0"/>
    </xf>
    <xf numFmtId="0" fontId="0" fillId="3" borderId="1"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0" fillId="3" borderId="1" xfId="0" applyFont="1" applyFill="1" applyBorder="1" applyAlignment="1" applyProtection="1">
      <alignment horizontal="center"/>
      <protection/>
    </xf>
    <xf numFmtId="0" fontId="14" fillId="0" borderId="1" xfId="0" applyFont="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locked="0"/>
    </xf>
    <xf numFmtId="0" fontId="21" fillId="5" borderId="0" xfId="0" applyFont="1" applyFill="1" applyAlignment="1" applyProtection="1">
      <alignment horizontal="center" vertical="center" wrapText="1"/>
      <protection/>
    </xf>
    <xf numFmtId="0" fontId="5" fillId="0" borderId="0" xfId="0" applyFont="1" applyAlignment="1" applyProtection="1">
      <alignment horizontal="center" vertical="center"/>
      <protection/>
    </xf>
    <xf numFmtId="0" fontId="4" fillId="0" borderId="1" xfId="0" applyFont="1" applyBorder="1" applyAlignment="1" applyProtection="1">
      <alignment horizontal="left" vertical="center"/>
      <protection/>
    </xf>
    <xf numFmtId="0" fontId="2" fillId="2" borderId="3"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protection locked="0"/>
    </xf>
    <xf numFmtId="0" fontId="0" fillId="2" borderId="6" xfId="0" applyFont="1" applyFill="1" applyBorder="1" applyAlignment="1" applyProtection="1">
      <alignment horizontal="left" vertical="center"/>
      <protection locked="0"/>
    </xf>
    <xf numFmtId="0" fontId="0" fillId="2" borderId="7"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left" vertical="center" wrapText="1"/>
      <protection locked="0"/>
    </xf>
    <xf numFmtId="0" fontId="0" fillId="2" borderId="7"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4" fillId="0" borderId="3" xfId="0" applyFont="1" applyBorder="1" applyAlignment="1" applyProtection="1">
      <alignment horizontal="left"/>
      <protection/>
    </xf>
    <xf numFmtId="0" fontId="4" fillId="0" borderId="6" xfId="0" applyFont="1" applyBorder="1" applyAlignment="1" applyProtection="1">
      <alignment horizontal="left"/>
      <protection/>
    </xf>
    <xf numFmtId="0" fontId="4" fillId="0" borderId="7" xfId="0" applyFont="1" applyBorder="1" applyAlignment="1" applyProtection="1">
      <alignment horizontal="left"/>
      <protection/>
    </xf>
    <xf numFmtId="0" fontId="4" fillId="0" borderId="1" xfId="0" applyFont="1" applyBorder="1" applyAlignment="1" applyProtection="1">
      <alignment horizontal="left" vertical="center" wrapText="1"/>
      <protection/>
    </xf>
    <xf numFmtId="0" fontId="4"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0" fillId="2" borderId="11"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15"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protection/>
    </xf>
    <xf numFmtId="0" fontId="0" fillId="2" borderId="1" xfId="0" applyFont="1" applyFill="1" applyBorder="1" applyAlignment="1" applyProtection="1">
      <alignment horizontal="center"/>
      <protection locked="0"/>
    </xf>
    <xf numFmtId="0" fontId="2" fillId="0" borderId="0" xfId="0" applyFont="1" applyBorder="1" applyAlignment="1" applyProtection="1">
      <alignment horizontal="center" vertical="center"/>
      <protection/>
    </xf>
    <xf numFmtId="0" fontId="13" fillId="0" borderId="0" xfId="0" applyFont="1" applyBorder="1" applyAlignment="1" applyProtection="1">
      <alignment horizontal="center" vertical="top"/>
      <protection/>
    </xf>
    <xf numFmtId="0" fontId="33" fillId="0" borderId="0" xfId="0" applyFont="1" applyAlignment="1" applyProtection="1">
      <alignment horizontal="left" wrapText="1"/>
      <protection/>
    </xf>
    <xf numFmtId="0" fontId="0" fillId="0" borderId="0" xfId="0" applyFont="1" applyAlignment="1" applyProtection="1">
      <alignment horizontal="left" wrapText="1"/>
      <protection/>
    </xf>
    <xf numFmtId="0" fontId="14" fillId="0" borderId="3" xfId="0" applyFont="1" applyBorder="1" applyAlignment="1" applyProtection="1">
      <alignment horizontal="left" vertical="center" wrapText="1"/>
      <protection/>
    </xf>
    <xf numFmtId="0" fontId="14" fillId="0" borderId="6" xfId="0" applyFont="1" applyBorder="1" applyAlignment="1" applyProtection="1">
      <alignment horizontal="left" vertical="center" wrapText="1"/>
      <protection/>
    </xf>
    <xf numFmtId="0" fontId="14" fillId="0" borderId="7" xfId="0" applyFont="1" applyBorder="1" applyAlignment="1" applyProtection="1">
      <alignment horizontal="left" vertical="center" wrapText="1"/>
      <protection/>
    </xf>
    <xf numFmtId="0" fontId="15" fillId="2" borderId="3"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28" fillId="2" borderId="3" xfId="0" applyFont="1" applyFill="1" applyBorder="1" applyAlignment="1" applyProtection="1">
      <alignment horizontal="center" vertical="center" wrapText="1"/>
      <protection locked="0"/>
    </xf>
    <xf numFmtId="0" fontId="28" fillId="2" borderId="6"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left"/>
      <protection locked="0"/>
    </xf>
    <xf numFmtId="0" fontId="30" fillId="2" borderId="6" xfId="0" applyFont="1" applyFill="1" applyBorder="1" applyAlignment="1" applyProtection="1">
      <alignment horizontal="left"/>
      <protection locked="0"/>
    </xf>
    <xf numFmtId="0" fontId="30" fillId="2" borderId="7" xfId="0" applyFont="1" applyFill="1" applyBorder="1" applyAlignment="1" applyProtection="1">
      <alignment horizontal="left"/>
      <protection locked="0"/>
    </xf>
    <xf numFmtId="0" fontId="4" fillId="0" borderId="11"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0" fontId="14" fillId="0" borderId="3" xfId="0" applyFont="1" applyFill="1" applyBorder="1" applyAlignment="1" applyProtection="1">
      <alignment horizontal="left" vertical="center" wrapText="1"/>
      <protection/>
    </xf>
    <xf numFmtId="0" fontId="14" fillId="0" borderId="6" xfId="0" applyFont="1" applyFill="1" applyBorder="1" applyAlignment="1" applyProtection="1">
      <alignment horizontal="left" vertical="center" wrapText="1"/>
      <protection/>
    </xf>
    <xf numFmtId="0" fontId="14" fillId="0" borderId="7" xfId="0" applyFont="1" applyFill="1" applyBorder="1" applyAlignment="1" applyProtection="1">
      <alignment horizontal="left" vertical="center" wrapText="1"/>
      <protection/>
    </xf>
    <xf numFmtId="0" fontId="5" fillId="0" borderId="0" xfId="0" applyFont="1" applyBorder="1" applyAlignment="1" applyProtection="1">
      <alignment horizontal="center" vertical="center"/>
      <protection/>
    </xf>
    <xf numFmtId="0" fontId="4" fillId="3" borderId="6" xfId="0" applyFont="1" applyFill="1" applyBorder="1" applyAlignment="1" applyProtection="1">
      <alignment horizontal="center" vertical="center" wrapText="1"/>
      <protection/>
    </xf>
    <xf numFmtId="0" fontId="4" fillId="3" borderId="7" xfId="0" applyFont="1" applyFill="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0" fillId="0" borderId="0" xfId="0" applyAlignment="1" applyProtection="1">
      <alignment horizontal="center"/>
      <protection hidden="1"/>
    </xf>
  </cellXfs>
  <cellStyles count="6">
    <cellStyle name="Normal" xfId="0"/>
    <cellStyle name="Percent" xfId="15"/>
    <cellStyle name="Currency" xfId="16"/>
    <cellStyle name="Currency [0]" xfId="17"/>
    <cellStyle name="Comma" xfId="18"/>
    <cellStyle name="Comma [0]" xfId="19"/>
  </cellStyles>
  <dxfs count="2">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7"/>
  <sheetViews>
    <sheetView tabSelected="1" workbookViewId="0" topLeftCell="A52">
      <selection activeCell="I60" sqref="I60"/>
    </sheetView>
  </sheetViews>
  <sheetFormatPr defaultColWidth="9.140625" defaultRowHeight="15"/>
  <cols>
    <col min="1" max="1" width="3.57421875" style="3" customWidth="1"/>
    <col min="2" max="3" width="9.140625" style="3" customWidth="1"/>
    <col min="4" max="4" width="10.7109375" style="3" customWidth="1"/>
    <col min="5" max="5" width="25.28125" style="3" customWidth="1"/>
    <col min="6" max="6" width="9.140625" style="3" customWidth="1"/>
    <col min="7" max="7" width="10.7109375" style="3" customWidth="1"/>
    <col min="8" max="9" width="15.7109375" style="3" customWidth="1"/>
    <col min="10" max="10" width="31.28125" style="3" hidden="1" customWidth="1"/>
    <col min="11" max="16384" width="9.140625" style="3" customWidth="1"/>
  </cols>
  <sheetData>
    <row r="1" spans="1:9" ht="114.75" customHeight="1">
      <c r="A1" s="91" t="s">
        <v>57</v>
      </c>
      <c r="B1" s="92"/>
      <c r="C1" s="92"/>
      <c r="D1" s="92"/>
      <c r="E1" s="92"/>
      <c r="F1" s="92"/>
      <c r="G1" s="92"/>
      <c r="H1" s="92"/>
      <c r="I1" s="92"/>
    </row>
    <row r="2" spans="1:9" ht="39.95" customHeight="1">
      <c r="A2" s="91" t="s">
        <v>58</v>
      </c>
      <c r="B2" s="92"/>
      <c r="C2" s="92"/>
      <c r="D2" s="92"/>
      <c r="E2" s="92"/>
      <c r="F2" s="92"/>
      <c r="G2" s="92"/>
      <c r="H2" s="92"/>
      <c r="I2" s="92"/>
    </row>
    <row r="3" spans="1:9" ht="54" customHeight="1">
      <c r="A3" s="108" t="s">
        <v>82</v>
      </c>
      <c r="B3" s="108"/>
      <c r="C3" s="108"/>
      <c r="D3" s="108"/>
      <c r="E3" s="108"/>
      <c r="F3" s="108"/>
      <c r="G3" s="108"/>
      <c r="H3" s="108"/>
      <c r="I3" s="108"/>
    </row>
    <row r="4" spans="1:8" ht="15.75">
      <c r="A4" s="4"/>
      <c r="C4" s="5"/>
      <c r="D4" s="5"/>
      <c r="E4" s="5"/>
      <c r="F4" s="5"/>
      <c r="G4" s="5"/>
      <c r="H4" s="5"/>
    </row>
    <row r="5" spans="1:8" ht="15.75">
      <c r="A5" s="4"/>
      <c r="C5" s="93" t="s">
        <v>0</v>
      </c>
      <c r="D5" s="93"/>
      <c r="E5" s="93"/>
      <c r="F5" s="93"/>
      <c r="G5" s="93"/>
      <c r="H5" s="93"/>
    </row>
    <row r="6" ht="15">
      <c r="A6" s="4"/>
    </row>
    <row r="7" spans="1:9" ht="66" customHeight="1">
      <c r="A7" s="106" t="s">
        <v>22</v>
      </c>
      <c r="B7" s="106"/>
      <c r="C7" s="107"/>
      <c r="D7" s="107"/>
      <c r="E7" s="107"/>
      <c r="F7" s="107"/>
      <c r="G7" s="107"/>
      <c r="H7" s="107"/>
      <c r="I7" s="107"/>
    </row>
    <row r="8" ht="15">
      <c r="A8" s="4"/>
    </row>
    <row r="9" spans="1:9" ht="29.25" customHeight="1">
      <c r="A9" s="94"/>
      <c r="B9" s="95"/>
      <c r="C9" s="95"/>
      <c r="D9" s="95"/>
      <c r="E9" s="96"/>
      <c r="F9" s="103"/>
      <c r="G9" s="103"/>
      <c r="H9" s="103"/>
      <c r="I9" s="103"/>
    </row>
    <row r="10" spans="1:9" ht="15">
      <c r="A10" s="97"/>
      <c r="B10" s="98"/>
      <c r="C10" s="98"/>
      <c r="D10" s="98"/>
      <c r="E10" s="99"/>
      <c r="F10" s="104" t="s">
        <v>1</v>
      </c>
      <c r="G10" s="104"/>
      <c r="H10" s="104"/>
      <c r="I10" s="104"/>
    </row>
    <row r="11" spans="1:9" ht="27" customHeight="1">
      <c r="A11" s="97"/>
      <c r="B11" s="98"/>
      <c r="C11" s="98"/>
      <c r="D11" s="98"/>
      <c r="E11" s="99"/>
      <c r="F11" s="103"/>
      <c r="G11" s="103"/>
      <c r="H11" s="103"/>
      <c r="I11" s="103"/>
    </row>
    <row r="12" spans="1:9" ht="15">
      <c r="A12" s="100"/>
      <c r="B12" s="101"/>
      <c r="C12" s="101"/>
      <c r="D12" s="101"/>
      <c r="E12" s="102"/>
      <c r="F12" s="105" t="s">
        <v>2</v>
      </c>
      <c r="G12" s="105"/>
      <c r="H12" s="105"/>
      <c r="I12" s="105"/>
    </row>
    <row r="13" spans="1:9" ht="46.5" customHeight="1">
      <c r="A13" s="109" t="s">
        <v>3</v>
      </c>
      <c r="B13" s="109"/>
      <c r="C13" s="109"/>
      <c r="D13" s="109"/>
      <c r="E13" s="109"/>
      <c r="F13" s="109"/>
      <c r="G13" s="109"/>
      <c r="H13" s="109"/>
      <c r="I13" s="109"/>
    </row>
    <row r="14" spans="1:9" ht="41.25" customHeight="1">
      <c r="A14" s="31">
        <v>1</v>
      </c>
      <c r="B14" s="110" t="s">
        <v>4</v>
      </c>
      <c r="C14" s="110"/>
      <c r="D14" s="110"/>
      <c r="E14" s="111"/>
      <c r="F14" s="112"/>
      <c r="G14" s="112"/>
      <c r="H14" s="112"/>
      <c r="I14" s="113"/>
    </row>
    <row r="15" spans="1:9" ht="15">
      <c r="A15" s="51">
        <v>2</v>
      </c>
      <c r="B15" s="110" t="s">
        <v>5</v>
      </c>
      <c r="C15" s="110"/>
      <c r="D15" s="110"/>
      <c r="E15" s="6" t="s">
        <v>6</v>
      </c>
      <c r="F15" s="117"/>
      <c r="G15" s="118"/>
      <c r="H15" s="118"/>
      <c r="I15" s="119"/>
    </row>
    <row r="16" spans="1:9" ht="15">
      <c r="A16" s="51"/>
      <c r="B16" s="110"/>
      <c r="C16" s="110"/>
      <c r="D16" s="110"/>
      <c r="E16" s="6" t="s">
        <v>7</v>
      </c>
      <c r="F16" s="117"/>
      <c r="G16" s="118"/>
      <c r="H16" s="118"/>
      <c r="I16" s="119"/>
    </row>
    <row r="17" spans="1:9" ht="15">
      <c r="A17" s="51"/>
      <c r="B17" s="110"/>
      <c r="C17" s="110"/>
      <c r="D17" s="110"/>
      <c r="E17" s="6" t="s">
        <v>8</v>
      </c>
      <c r="F17" s="117"/>
      <c r="G17" s="118"/>
      <c r="H17" s="118"/>
      <c r="I17" s="119"/>
    </row>
    <row r="18" spans="1:9" ht="30" customHeight="1">
      <c r="A18" s="31">
        <v>3</v>
      </c>
      <c r="B18" s="83" t="s">
        <v>70</v>
      </c>
      <c r="C18" s="84"/>
      <c r="D18" s="85"/>
      <c r="E18" s="120"/>
      <c r="F18" s="121"/>
      <c r="G18" s="121"/>
      <c r="H18" s="121"/>
      <c r="I18" s="122"/>
    </row>
    <row r="19" spans="1:9" ht="15">
      <c r="A19" s="31">
        <v>4</v>
      </c>
      <c r="B19" s="123" t="s">
        <v>9</v>
      </c>
      <c r="C19" s="124"/>
      <c r="D19" s="125"/>
      <c r="E19" s="114"/>
      <c r="F19" s="115"/>
      <c r="G19" s="115"/>
      <c r="H19" s="115"/>
      <c r="I19" s="116"/>
    </row>
    <row r="20" spans="1:9" ht="15">
      <c r="A20" s="31">
        <v>5</v>
      </c>
      <c r="B20" s="110" t="s">
        <v>11</v>
      </c>
      <c r="C20" s="110"/>
      <c r="D20" s="110"/>
      <c r="E20" s="114"/>
      <c r="F20" s="115"/>
      <c r="G20" s="115"/>
      <c r="H20" s="115"/>
      <c r="I20" s="116"/>
    </row>
    <row r="21" spans="1:9" ht="15">
      <c r="A21" s="51">
        <v>6</v>
      </c>
      <c r="B21" s="110" t="s">
        <v>10</v>
      </c>
      <c r="C21" s="110"/>
      <c r="D21" s="110"/>
      <c r="E21" s="6" t="s">
        <v>6</v>
      </c>
      <c r="F21" s="114"/>
      <c r="G21" s="115"/>
      <c r="H21" s="115"/>
      <c r="I21" s="116"/>
    </row>
    <row r="22" spans="1:9" ht="15">
      <c r="A22" s="51"/>
      <c r="B22" s="110"/>
      <c r="C22" s="110"/>
      <c r="D22" s="110"/>
      <c r="E22" s="6" t="s">
        <v>7</v>
      </c>
      <c r="F22" s="114"/>
      <c r="G22" s="115"/>
      <c r="H22" s="115"/>
      <c r="I22" s="116"/>
    </row>
    <row r="23" spans="1:9" ht="15">
      <c r="A23" s="51"/>
      <c r="B23" s="110"/>
      <c r="C23" s="110"/>
      <c r="D23" s="110"/>
      <c r="E23" s="6" t="s">
        <v>8</v>
      </c>
      <c r="F23" s="114"/>
      <c r="G23" s="115"/>
      <c r="H23" s="115"/>
      <c r="I23" s="116"/>
    </row>
    <row r="24" spans="1:9" ht="15">
      <c r="A24" s="51">
        <v>7</v>
      </c>
      <c r="B24" s="126" t="s">
        <v>12</v>
      </c>
      <c r="C24" s="126"/>
      <c r="D24" s="126"/>
      <c r="E24" s="6" t="s">
        <v>13</v>
      </c>
      <c r="F24" s="114"/>
      <c r="G24" s="115"/>
      <c r="H24" s="115"/>
      <c r="I24" s="116"/>
    </row>
    <row r="25" spans="1:9" ht="15">
      <c r="A25" s="51"/>
      <c r="B25" s="126"/>
      <c r="C25" s="126"/>
      <c r="D25" s="126"/>
      <c r="E25" s="6" t="s">
        <v>59</v>
      </c>
      <c r="F25" s="114"/>
      <c r="G25" s="115"/>
      <c r="H25" s="115"/>
      <c r="I25" s="116"/>
    </row>
    <row r="26" spans="1:9" ht="15">
      <c r="A26" s="51"/>
      <c r="B26" s="126"/>
      <c r="C26" s="126"/>
      <c r="D26" s="126"/>
      <c r="E26" s="6" t="s">
        <v>11</v>
      </c>
      <c r="F26" s="114"/>
      <c r="G26" s="115"/>
      <c r="H26" s="115"/>
      <c r="I26" s="116"/>
    </row>
    <row r="27" spans="1:9" ht="39.95" customHeight="1">
      <c r="A27" s="31">
        <v>8</v>
      </c>
      <c r="B27" s="146" t="s">
        <v>24</v>
      </c>
      <c r="C27" s="147"/>
      <c r="D27" s="147"/>
      <c r="E27" s="148"/>
      <c r="F27" s="152"/>
      <c r="G27" s="153"/>
      <c r="H27" s="153"/>
      <c r="I27" s="154"/>
    </row>
    <row r="28" spans="1:10" ht="39.95" customHeight="1">
      <c r="A28" s="31">
        <v>9</v>
      </c>
      <c r="B28" s="146" t="s">
        <v>66</v>
      </c>
      <c r="C28" s="147"/>
      <c r="D28" s="147"/>
      <c r="E28" s="148"/>
      <c r="F28" s="149"/>
      <c r="G28" s="150"/>
      <c r="H28" s="150"/>
      <c r="I28" s="151"/>
      <c r="J28" s="7" t="str">
        <f>IF(F28="TAK","Organ prowadzący nie może otrzymać wsparcia finansowego na pomoce wymienione we wniosku A."," ")</f>
        <v xml:space="preserve"> </v>
      </c>
    </row>
    <row r="29" spans="1:10" ht="39.95" customHeight="1">
      <c r="A29" s="31">
        <v>10</v>
      </c>
      <c r="B29" s="161" t="s">
        <v>65</v>
      </c>
      <c r="C29" s="162"/>
      <c r="D29" s="162"/>
      <c r="E29" s="163"/>
      <c r="F29" s="149"/>
      <c r="G29" s="150"/>
      <c r="H29" s="150"/>
      <c r="I29" s="151"/>
      <c r="J29" s="8" t="str">
        <f>IF(F29="TAK",słowniki!A22," ")</f>
        <v xml:space="preserve"> </v>
      </c>
    </row>
    <row r="30" spans="1:9" ht="39.95" customHeight="1">
      <c r="A30" s="27">
        <v>11</v>
      </c>
      <c r="B30" s="83" t="s">
        <v>54</v>
      </c>
      <c r="C30" s="84"/>
      <c r="D30" s="84"/>
      <c r="E30" s="84"/>
      <c r="F30" s="84"/>
      <c r="G30" s="84"/>
      <c r="H30" s="85"/>
      <c r="I30" s="1"/>
    </row>
    <row r="31" spans="1:9" ht="39.95" customHeight="1">
      <c r="A31" s="34">
        <v>12</v>
      </c>
      <c r="B31" s="167" t="s">
        <v>51</v>
      </c>
      <c r="C31" s="167"/>
      <c r="D31" s="167"/>
      <c r="E31" s="83" t="s">
        <v>35</v>
      </c>
      <c r="F31" s="84" t="s">
        <v>14</v>
      </c>
      <c r="G31" s="84"/>
      <c r="H31" s="85"/>
      <c r="I31" s="1">
        <v>0</v>
      </c>
    </row>
    <row r="32" spans="1:9" ht="39.95" customHeight="1">
      <c r="A32" s="36"/>
      <c r="B32" s="167"/>
      <c r="C32" s="167"/>
      <c r="D32" s="167"/>
      <c r="E32" s="83" t="s">
        <v>14</v>
      </c>
      <c r="F32" s="84"/>
      <c r="G32" s="84"/>
      <c r="H32" s="85"/>
      <c r="I32" s="1">
        <v>0</v>
      </c>
    </row>
    <row r="33" spans="1:9" ht="15">
      <c r="A33" s="9"/>
      <c r="B33" s="10"/>
      <c r="C33" s="11"/>
      <c r="D33" s="11"/>
      <c r="E33" s="12"/>
      <c r="F33" s="12"/>
      <c r="G33" s="12"/>
      <c r="H33" s="12"/>
      <c r="I33" s="12"/>
    </row>
    <row r="34" spans="1:9" ht="15.75">
      <c r="A34" s="164" t="s">
        <v>15</v>
      </c>
      <c r="B34" s="164"/>
      <c r="C34" s="164"/>
      <c r="D34" s="164"/>
      <c r="E34" s="164"/>
      <c r="F34" s="164"/>
      <c r="G34" s="164"/>
      <c r="H34" s="164"/>
      <c r="I34" s="164"/>
    </row>
    <row r="35" spans="1:9" ht="15">
      <c r="A35" s="9"/>
      <c r="B35" s="10"/>
      <c r="C35" s="11"/>
      <c r="D35" s="11"/>
      <c r="E35" s="12"/>
      <c r="F35" s="12"/>
      <c r="G35" s="12"/>
      <c r="H35" s="12"/>
      <c r="I35" s="12"/>
    </row>
    <row r="36" spans="1:9" s="13" customFormat="1" ht="230.1" customHeight="1">
      <c r="A36" s="30">
        <v>1</v>
      </c>
      <c r="B36" s="158" t="s">
        <v>16</v>
      </c>
      <c r="C36" s="159"/>
      <c r="D36" s="160"/>
      <c r="E36" s="86"/>
      <c r="F36" s="87"/>
      <c r="G36" s="87"/>
      <c r="H36" s="87"/>
      <c r="I36" s="88"/>
    </row>
    <row r="37" spans="1:9" s="13" customFormat="1" ht="230.1" customHeight="1">
      <c r="A37" s="30">
        <v>2</v>
      </c>
      <c r="B37" s="158" t="s">
        <v>17</v>
      </c>
      <c r="C37" s="159"/>
      <c r="D37" s="160"/>
      <c r="E37" s="86" t="s">
        <v>83</v>
      </c>
      <c r="F37" s="89"/>
      <c r="G37" s="89"/>
      <c r="H37" s="89"/>
      <c r="I37" s="90"/>
    </row>
    <row r="38" spans="1:9" ht="24" customHeight="1">
      <c r="A38" s="34">
        <v>3</v>
      </c>
      <c r="B38" s="74" t="s">
        <v>52</v>
      </c>
      <c r="C38" s="75"/>
      <c r="D38" s="75"/>
      <c r="E38" s="76"/>
      <c r="F38" s="165" t="s">
        <v>26</v>
      </c>
      <c r="G38" s="165"/>
      <c r="H38" s="165"/>
      <c r="I38" s="26"/>
    </row>
    <row r="39" spans="1:9" ht="16.5" customHeight="1">
      <c r="A39" s="35"/>
      <c r="B39" s="77"/>
      <c r="C39" s="78"/>
      <c r="D39" s="78"/>
      <c r="E39" s="79"/>
      <c r="F39" s="165" t="s">
        <v>25</v>
      </c>
      <c r="G39" s="165"/>
      <c r="H39" s="165"/>
      <c r="I39" s="166"/>
    </row>
    <row r="40" spans="1:9" ht="97.5" customHeight="1">
      <c r="A40" s="36"/>
      <c r="B40" s="80"/>
      <c r="C40" s="81"/>
      <c r="D40" s="81"/>
      <c r="E40" s="82"/>
      <c r="F40" s="155"/>
      <c r="G40" s="156"/>
      <c r="H40" s="156"/>
      <c r="I40" s="157"/>
    </row>
    <row r="41" spans="1:9" ht="24" customHeight="1">
      <c r="A41" s="51">
        <v>4</v>
      </c>
      <c r="B41" s="74" t="s">
        <v>53</v>
      </c>
      <c r="C41" s="75"/>
      <c r="D41" s="75"/>
      <c r="E41" s="76"/>
      <c r="F41" s="59" t="s">
        <v>26</v>
      </c>
      <c r="G41" s="59"/>
      <c r="H41" s="59"/>
      <c r="I41" s="2"/>
    </row>
    <row r="42" spans="1:9" ht="17.25" customHeight="1">
      <c r="A42" s="51"/>
      <c r="B42" s="77"/>
      <c r="C42" s="78"/>
      <c r="D42" s="78"/>
      <c r="E42" s="79"/>
      <c r="F42" s="59" t="s">
        <v>79</v>
      </c>
      <c r="G42" s="59"/>
      <c r="H42" s="59"/>
      <c r="I42" s="60"/>
    </row>
    <row r="43" spans="1:9" ht="94.5" customHeight="1">
      <c r="A43" s="51"/>
      <c r="B43" s="80"/>
      <c r="C43" s="81"/>
      <c r="D43" s="81"/>
      <c r="E43" s="82"/>
      <c r="F43" s="73"/>
      <c r="G43" s="73"/>
      <c r="H43" s="73"/>
      <c r="I43" s="73"/>
    </row>
    <row r="44" spans="1:9" ht="48.75" customHeight="1">
      <c r="A44" s="14"/>
      <c r="B44" s="15"/>
      <c r="C44" s="15"/>
      <c r="D44" s="15"/>
      <c r="E44" s="15"/>
      <c r="F44" s="15"/>
      <c r="G44" s="15"/>
      <c r="H44" s="15"/>
      <c r="I44" s="15"/>
    </row>
    <row r="45" spans="1:9" ht="27.75" customHeight="1">
      <c r="A45" s="61" t="s">
        <v>28</v>
      </c>
      <c r="B45" s="61"/>
      <c r="C45" s="61"/>
      <c r="D45" s="61"/>
      <c r="E45" s="61"/>
      <c r="F45" s="61"/>
      <c r="G45" s="61"/>
      <c r="H45" s="61"/>
      <c r="I45" s="61"/>
    </row>
    <row r="46" spans="1:9" ht="29.25" customHeight="1">
      <c r="A46" s="16">
        <v>1</v>
      </c>
      <c r="B46" s="62" t="s">
        <v>55</v>
      </c>
      <c r="C46" s="63"/>
      <c r="D46" s="63"/>
      <c r="E46" s="63"/>
      <c r="F46" s="63"/>
      <c r="G46" s="64"/>
      <c r="H46" s="68">
        <v>3500</v>
      </c>
      <c r="I46" s="69"/>
    </row>
    <row r="47" spans="1:9" ht="63.75" customHeight="1">
      <c r="A47" s="16">
        <v>2</v>
      </c>
      <c r="B47" s="65" t="s">
        <v>56</v>
      </c>
      <c r="C47" s="66"/>
      <c r="D47" s="66"/>
      <c r="E47" s="66"/>
      <c r="F47" s="66"/>
      <c r="G47" s="67"/>
      <c r="H47" s="68">
        <v>0</v>
      </c>
      <c r="I47" s="69"/>
    </row>
    <row r="48" spans="1:9" ht="48.75" customHeight="1">
      <c r="A48" s="14"/>
      <c r="B48" s="15"/>
      <c r="C48" s="15"/>
      <c r="D48" s="15"/>
      <c r="E48" s="15"/>
      <c r="F48" s="15"/>
      <c r="G48" s="15"/>
      <c r="H48" s="15"/>
      <c r="I48" s="15"/>
    </row>
    <row r="49" spans="1:9" ht="15.75">
      <c r="A49" s="70" t="s">
        <v>31</v>
      </c>
      <c r="B49" s="71"/>
      <c r="C49" s="71"/>
      <c r="D49" s="71"/>
      <c r="E49" s="71"/>
      <c r="F49" s="71"/>
      <c r="G49" s="71"/>
      <c r="H49" s="71"/>
      <c r="I49" s="72"/>
    </row>
    <row r="50" spans="1:9" ht="24.75" customHeight="1">
      <c r="A50" s="52" t="s">
        <v>30</v>
      </c>
      <c r="B50" s="53"/>
      <c r="C50" s="53"/>
      <c r="D50" s="53"/>
      <c r="E50" s="53"/>
      <c r="F50" s="53"/>
      <c r="G50" s="53"/>
      <c r="H50" s="53"/>
      <c r="I50" s="54"/>
    </row>
    <row r="51" spans="1:9" ht="53.25" customHeight="1">
      <c r="A51" s="31" t="s">
        <v>18</v>
      </c>
      <c r="B51" s="37" t="s">
        <v>23</v>
      </c>
      <c r="C51" s="38"/>
      <c r="D51" s="38"/>
      <c r="E51" s="38"/>
      <c r="F51" s="38"/>
      <c r="G51" s="38"/>
      <c r="H51" s="39"/>
      <c r="I51" s="17" t="s">
        <v>68</v>
      </c>
    </row>
    <row r="52" spans="1:9" ht="39.95" customHeight="1">
      <c r="A52" s="31">
        <v>1</v>
      </c>
      <c r="B52" s="44" t="s">
        <v>67</v>
      </c>
      <c r="C52" s="45"/>
      <c r="D52" s="45"/>
      <c r="E52" s="45"/>
      <c r="F52" s="45"/>
      <c r="G52" s="45"/>
      <c r="H52" s="46"/>
      <c r="I52" s="29">
        <v>0</v>
      </c>
    </row>
    <row r="53" spans="1:9" ht="69.95" customHeight="1">
      <c r="A53" s="31">
        <v>2</v>
      </c>
      <c r="B53" s="41" t="s">
        <v>77</v>
      </c>
      <c r="C53" s="41"/>
      <c r="D53" s="41"/>
      <c r="E53" s="41"/>
      <c r="F53" s="41"/>
      <c r="G53" s="41"/>
      <c r="H53" s="41"/>
      <c r="I53" s="29">
        <v>0</v>
      </c>
    </row>
    <row r="54" spans="1:9" ht="27.75" customHeight="1">
      <c r="A54" s="31">
        <v>3</v>
      </c>
      <c r="B54" s="42" t="s">
        <v>71</v>
      </c>
      <c r="C54" s="42"/>
      <c r="D54" s="42"/>
      <c r="E54" s="42"/>
      <c r="F54" s="42"/>
      <c r="G54" s="42"/>
      <c r="H54" s="42"/>
      <c r="I54" s="29">
        <v>0</v>
      </c>
    </row>
    <row r="55" spans="1:9" ht="30" customHeight="1">
      <c r="A55" s="31">
        <v>4</v>
      </c>
      <c r="B55" s="42" t="s">
        <v>72</v>
      </c>
      <c r="C55" s="42"/>
      <c r="D55" s="42"/>
      <c r="E55" s="42"/>
      <c r="F55" s="42"/>
      <c r="G55" s="42"/>
      <c r="H55" s="42"/>
      <c r="I55" s="29">
        <v>7800</v>
      </c>
    </row>
    <row r="56" spans="1:9" ht="30" customHeight="1">
      <c r="A56" s="31">
        <v>5</v>
      </c>
      <c r="B56" s="42" t="s">
        <v>73</v>
      </c>
      <c r="C56" s="42"/>
      <c r="D56" s="42"/>
      <c r="E56" s="42"/>
      <c r="F56" s="42"/>
      <c r="G56" s="42"/>
      <c r="H56" s="42"/>
      <c r="I56" s="29">
        <v>8800</v>
      </c>
    </row>
    <row r="57" spans="1:9" ht="30" customHeight="1">
      <c r="A57" s="31">
        <v>6</v>
      </c>
      <c r="B57" s="42" t="s">
        <v>74</v>
      </c>
      <c r="C57" s="42"/>
      <c r="D57" s="42"/>
      <c r="E57" s="42"/>
      <c r="F57" s="42"/>
      <c r="G57" s="42"/>
      <c r="H57" s="42"/>
      <c r="I57" s="29">
        <v>0</v>
      </c>
    </row>
    <row r="58" spans="1:9" ht="30" customHeight="1">
      <c r="A58" s="31">
        <v>7</v>
      </c>
      <c r="B58" s="42" t="s">
        <v>75</v>
      </c>
      <c r="C58" s="42"/>
      <c r="D58" s="42"/>
      <c r="E58" s="42"/>
      <c r="F58" s="42"/>
      <c r="G58" s="42"/>
      <c r="H58" s="42"/>
      <c r="I58" s="29">
        <v>900</v>
      </c>
    </row>
    <row r="59" spans="1:9" ht="30" customHeight="1">
      <c r="A59" s="31">
        <v>8</v>
      </c>
      <c r="B59" s="41" t="s">
        <v>76</v>
      </c>
      <c r="C59" s="41"/>
      <c r="D59" s="41"/>
      <c r="E59" s="41"/>
      <c r="F59" s="41"/>
      <c r="G59" s="41"/>
      <c r="H59" s="41"/>
      <c r="I59" s="29">
        <v>0</v>
      </c>
    </row>
    <row r="60" spans="1:9" ht="39.95" customHeight="1">
      <c r="A60" s="31">
        <v>9</v>
      </c>
      <c r="B60" s="43" t="s">
        <v>80</v>
      </c>
      <c r="C60" s="43"/>
      <c r="D60" s="43"/>
      <c r="E60" s="43"/>
      <c r="F60" s="43"/>
      <c r="G60" s="43"/>
      <c r="H60" s="43"/>
      <c r="I60" s="29">
        <v>0</v>
      </c>
    </row>
    <row r="61" spans="1:9" ht="23.1" customHeight="1">
      <c r="A61" s="55" t="s">
        <v>29</v>
      </c>
      <c r="B61" s="55"/>
      <c r="C61" s="55"/>
      <c r="D61" s="55"/>
      <c r="E61" s="55"/>
      <c r="F61" s="55"/>
      <c r="G61" s="55"/>
      <c r="H61" s="56"/>
      <c r="I61" s="18">
        <f>SUM(I52:I60)</f>
        <v>17500</v>
      </c>
    </row>
    <row r="62" ht="15">
      <c r="A62" s="4"/>
    </row>
    <row r="63" spans="1:9" ht="24" customHeight="1">
      <c r="A63" s="50" t="s">
        <v>32</v>
      </c>
      <c r="B63" s="50"/>
      <c r="C63" s="50"/>
      <c r="D63" s="50"/>
      <c r="E63" s="50"/>
      <c r="F63" s="50"/>
      <c r="G63" s="50"/>
      <c r="H63" s="50"/>
      <c r="I63" s="50"/>
    </row>
    <row r="64" spans="1:9" ht="29.25" customHeight="1">
      <c r="A64" s="47" t="s">
        <v>27</v>
      </c>
      <c r="B64" s="48"/>
      <c r="C64" s="48"/>
      <c r="D64" s="48"/>
      <c r="E64" s="48"/>
      <c r="F64" s="48"/>
      <c r="G64" s="49"/>
      <c r="H64" s="57">
        <f>SUM(H65:H66)</f>
        <v>17500</v>
      </c>
      <c r="I64" s="58"/>
    </row>
    <row r="65" spans="1:9" ht="15.75">
      <c r="A65" s="47" t="s">
        <v>33</v>
      </c>
      <c r="B65" s="48"/>
      <c r="C65" s="48"/>
      <c r="D65" s="48"/>
      <c r="E65" s="48"/>
      <c r="F65" s="48"/>
      <c r="G65" s="49"/>
      <c r="H65" s="32">
        <f>I61-H46</f>
        <v>14000</v>
      </c>
      <c r="I65" s="19">
        <f>H65/H64</f>
        <v>0.8</v>
      </c>
    </row>
    <row r="66" spans="1:9" ht="15.75">
      <c r="A66" s="47" t="s">
        <v>34</v>
      </c>
      <c r="B66" s="48"/>
      <c r="C66" s="48"/>
      <c r="D66" s="48"/>
      <c r="E66" s="48"/>
      <c r="F66" s="48"/>
      <c r="G66" s="49"/>
      <c r="H66" s="20">
        <f>H46+H47</f>
        <v>3500</v>
      </c>
      <c r="I66" s="19">
        <f>H66/H64</f>
        <v>0.2</v>
      </c>
    </row>
    <row r="67" spans="1:9" ht="48.75" customHeight="1">
      <c r="A67" s="4"/>
      <c r="G67" s="21"/>
      <c r="H67" s="22" t="str">
        <f>IF(H65&lt;14000.01,słowniki!A7,słowniki!A4)</f>
        <v xml:space="preserve"> </v>
      </c>
      <c r="I67" s="22" t="str">
        <f>IF(słowniki!A6&gt;0.8,słowniki!A5,słowniki!A7)</f>
        <v xml:space="preserve"> </v>
      </c>
    </row>
    <row r="68" spans="1:8" ht="15">
      <c r="A68" s="4"/>
      <c r="F68" s="129"/>
      <c r="G68" s="130"/>
      <c r="H68" s="131"/>
    </row>
    <row r="69" spans="1:8" ht="15">
      <c r="A69" s="4"/>
      <c r="F69" s="132"/>
      <c r="G69" s="133"/>
      <c r="H69" s="134"/>
    </row>
    <row r="70" spans="1:8" ht="15">
      <c r="A70" s="4"/>
      <c r="B70" s="138"/>
      <c r="C70" s="138"/>
      <c r="D70" s="138"/>
      <c r="F70" s="135"/>
      <c r="G70" s="136"/>
      <c r="H70" s="137"/>
    </row>
    <row r="71" spans="1:8" ht="15">
      <c r="A71" s="4"/>
      <c r="B71" s="139" t="s">
        <v>19</v>
      </c>
      <c r="C71" s="139"/>
      <c r="D71" s="139"/>
      <c r="F71" s="140" t="s">
        <v>20</v>
      </c>
      <c r="G71" s="140"/>
      <c r="H71" s="140"/>
    </row>
    <row r="72" ht="15">
      <c r="A72" s="4"/>
    </row>
    <row r="73" spans="1:9" ht="124.5" customHeight="1">
      <c r="A73" s="4"/>
      <c r="B73" s="144" t="s">
        <v>78</v>
      </c>
      <c r="C73" s="145"/>
      <c r="D73" s="145"/>
      <c r="E73" s="145"/>
      <c r="F73" s="145"/>
      <c r="G73" s="145"/>
      <c r="H73" s="145"/>
      <c r="I73" s="145"/>
    </row>
    <row r="74" ht="15">
      <c r="A74" s="4"/>
    </row>
    <row r="75" ht="15">
      <c r="A75" s="4"/>
    </row>
    <row r="76" ht="15">
      <c r="A76" s="4"/>
    </row>
    <row r="77" spans="1:9" ht="24" customHeight="1">
      <c r="A77" s="50" t="s">
        <v>45</v>
      </c>
      <c r="B77" s="50"/>
      <c r="C77" s="50"/>
      <c r="D77" s="50"/>
      <c r="E77" s="50"/>
      <c r="F77" s="50"/>
      <c r="G77" s="50"/>
      <c r="H77" s="50"/>
      <c r="I77" s="50"/>
    </row>
    <row r="78" spans="1:9" ht="15">
      <c r="A78" s="142"/>
      <c r="B78" s="142"/>
      <c r="C78" s="142"/>
      <c r="D78" s="142"/>
      <c r="E78" s="142"/>
      <c r="F78" s="142"/>
      <c r="G78" s="142"/>
      <c r="H78" s="142"/>
      <c r="I78" s="142"/>
    </row>
    <row r="79" spans="1:9" ht="18.75">
      <c r="A79" s="143" t="s">
        <v>69</v>
      </c>
      <c r="B79" s="143"/>
      <c r="C79" s="143"/>
      <c r="D79" s="143"/>
      <c r="E79" s="143"/>
      <c r="F79" s="143"/>
      <c r="G79" s="143"/>
      <c r="H79" s="143"/>
      <c r="I79" s="143"/>
    </row>
    <row r="80" spans="1:9" ht="47.1" customHeight="1">
      <c r="A80" s="40">
        <f>E14</f>
        <v>0</v>
      </c>
      <c r="B80" s="40"/>
      <c r="C80" s="40"/>
      <c r="D80" s="40"/>
      <c r="E80" s="40"/>
      <c r="F80" s="40"/>
      <c r="G80" s="40"/>
      <c r="H80" s="40"/>
      <c r="I80" s="40"/>
    </row>
    <row r="81" spans="1:9" ht="15">
      <c r="A81" s="33"/>
      <c r="B81" s="33"/>
      <c r="C81" s="33"/>
      <c r="D81" s="33"/>
      <c r="E81" s="33"/>
      <c r="F81" s="33"/>
      <c r="G81" s="33"/>
      <c r="H81" s="33"/>
      <c r="I81" s="33"/>
    </row>
    <row r="82" spans="1:9" ht="15">
      <c r="A82" s="9"/>
      <c r="B82" s="12"/>
      <c r="C82" s="12"/>
      <c r="D82" s="12"/>
      <c r="E82" s="12"/>
      <c r="F82" s="141"/>
      <c r="G82" s="141"/>
      <c r="H82" s="141"/>
      <c r="I82" s="12"/>
    </row>
    <row r="83" spans="1:9" ht="15">
      <c r="A83" s="9"/>
      <c r="B83" s="12"/>
      <c r="C83" s="12"/>
      <c r="D83" s="12"/>
      <c r="E83" s="12"/>
      <c r="F83" s="141"/>
      <c r="G83" s="141"/>
      <c r="H83" s="141"/>
      <c r="I83" s="12"/>
    </row>
    <row r="84" spans="1:8" ht="15">
      <c r="A84" s="4"/>
      <c r="B84" s="141"/>
      <c r="C84" s="141"/>
      <c r="D84" s="141"/>
      <c r="F84" s="141"/>
      <c r="G84" s="141"/>
      <c r="H84" s="141"/>
    </row>
    <row r="85" spans="1:8" ht="15">
      <c r="A85" s="4"/>
      <c r="B85" s="127" t="s">
        <v>19</v>
      </c>
      <c r="C85" s="128"/>
      <c r="D85" s="128"/>
      <c r="F85" s="127" t="s">
        <v>21</v>
      </c>
      <c r="G85" s="127"/>
      <c r="H85" s="127"/>
    </row>
    <row r="86" ht="15">
      <c r="A86" s="4"/>
    </row>
    <row r="87" ht="15">
      <c r="A87" s="4"/>
    </row>
  </sheetData>
  <sheetProtection algorithmName="SHA-512" hashValue="V23mlYkr4NOc060Hh2RSw33JZiId/hfW9KwYnkmD9aLh3OUlOdNMNK2bQ3w3HTOTRortFFrc9yWmTPFVQGWPUQ==" saltValue="KrvrM846duiOr6YRSWPIXQ==" spinCount="100000" sheet="1" formatCells="0" formatColumns="0" formatRows="0" insertColumns="0" insertRows="0" insertHyperlinks="0" deleteColumns="0" deleteRows="0" sort="0" autoFilter="0" pivotTables="0"/>
  <protectedRanges>
    <protectedRange sqref="I52:I60" name="Rozstęp1"/>
  </protectedRanges>
  <mergeCells count="97">
    <mergeCell ref="B28:E28"/>
    <mergeCell ref="F28:I28"/>
    <mergeCell ref="B27:E27"/>
    <mergeCell ref="F27:I27"/>
    <mergeCell ref="F41:H41"/>
    <mergeCell ref="F40:I40"/>
    <mergeCell ref="B36:D36"/>
    <mergeCell ref="B29:E29"/>
    <mergeCell ref="F29:I29"/>
    <mergeCell ref="A34:I34"/>
    <mergeCell ref="B38:E40"/>
    <mergeCell ref="F39:I39"/>
    <mergeCell ref="F38:H38"/>
    <mergeCell ref="B37:D37"/>
    <mergeCell ref="A31:A32"/>
    <mergeCell ref="B31:D32"/>
    <mergeCell ref="B85:D85"/>
    <mergeCell ref="F85:H85"/>
    <mergeCell ref="F68:H70"/>
    <mergeCell ref="B70:D70"/>
    <mergeCell ref="B71:D71"/>
    <mergeCell ref="F71:H71"/>
    <mergeCell ref="F82:H84"/>
    <mergeCell ref="B84:D84"/>
    <mergeCell ref="A77:I77"/>
    <mergeCell ref="A78:I78"/>
    <mergeCell ref="A79:I79"/>
    <mergeCell ref="B73:I73"/>
    <mergeCell ref="B20:D20"/>
    <mergeCell ref="E20:I20"/>
    <mergeCell ref="B15:D17"/>
    <mergeCell ref="A24:A26"/>
    <mergeCell ref="B24:D26"/>
    <mergeCell ref="F24:I24"/>
    <mergeCell ref="F25:I25"/>
    <mergeCell ref="F26:I26"/>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A1:I1"/>
    <mergeCell ref="C5:H5"/>
    <mergeCell ref="A9:E12"/>
    <mergeCell ref="F9:I9"/>
    <mergeCell ref="F10:I10"/>
    <mergeCell ref="F11:I11"/>
    <mergeCell ref="F12:I12"/>
    <mergeCell ref="A7:B7"/>
    <mergeCell ref="C7:I7"/>
    <mergeCell ref="A3:I3"/>
    <mergeCell ref="A2:I2"/>
    <mergeCell ref="E31:H31"/>
    <mergeCell ref="E32:H32"/>
    <mergeCell ref="E36:I36"/>
    <mergeCell ref="B30:H30"/>
    <mergeCell ref="E37:I37"/>
    <mergeCell ref="A50:I50"/>
    <mergeCell ref="A61:H61"/>
    <mergeCell ref="H64:I64"/>
    <mergeCell ref="F42:I42"/>
    <mergeCell ref="A64:G64"/>
    <mergeCell ref="A45:I45"/>
    <mergeCell ref="B46:G46"/>
    <mergeCell ref="B47:G47"/>
    <mergeCell ref="H46:I46"/>
    <mergeCell ref="H47:I47"/>
    <mergeCell ref="A49:I49"/>
    <mergeCell ref="F43:I43"/>
    <mergeCell ref="B41:E43"/>
    <mergeCell ref="A38:A40"/>
    <mergeCell ref="B51:H51"/>
    <mergeCell ref="A80:I80"/>
    <mergeCell ref="B53:H53"/>
    <mergeCell ref="B54:H54"/>
    <mergeCell ref="B55:H55"/>
    <mergeCell ref="B56:H56"/>
    <mergeCell ref="B57:H57"/>
    <mergeCell ref="B58:H58"/>
    <mergeCell ref="B59:H59"/>
    <mergeCell ref="B60:H60"/>
    <mergeCell ref="B52:H52"/>
    <mergeCell ref="A65:G65"/>
    <mergeCell ref="A66:G66"/>
    <mergeCell ref="A63:I63"/>
    <mergeCell ref="A41:A43"/>
  </mergeCells>
  <conditionalFormatting sqref="I66">
    <cfRule type="cellIs" priority="1" dxfId="1" operator="lessThan">
      <formula>0.2</formula>
    </cfRule>
    <cfRule type="cellIs" priority="2" dxfId="0" operator="lessThan">
      <formula>0.2</formula>
    </cfRule>
  </conditionalFormatting>
  <dataValidations count="8">
    <dataValidation errorStyle="warning" type="whole" operator="greaterThan" showInputMessage="1" showErrorMessage="1" errorTitle="Błąd" error="Maksymalna wnioskowana kwota wsparcia wynosi 35000 zł" sqref="H65">
      <formula1>35000</formula1>
    </dataValidation>
    <dataValidation type="textLength" allowBlank="1" showInputMessage="1" showErrorMessage="1" error="Tekst powinien zawierać do 1000 znaków." sqref="E36:I36">
      <formula1>1</formula1>
      <formula2>1000</formula2>
    </dataValidation>
    <dataValidation type="textLength" allowBlank="1" showInputMessage="1" showErrorMessage="1" error="Tekst powinien zawierać do 1500 znaków." sqref="E37:I37">
      <formula1>1</formula1>
      <formula2>1000</formula2>
    </dataValidation>
    <dataValidation type="list" allowBlank="1" showInputMessage="1" showErrorMessage="1" prompt="Proszę wybrać z listy" sqref="I41 I38 I30">
      <formula1>słowniki!$A$1:$A$2</formula1>
    </dataValidation>
    <dataValidation type="list" showInputMessage="1" showErrorMessage="1" prompt="Proszę wybrać z listy" sqref="F29:I29">
      <formula1>słowniki!$L$9:$L$11</formula1>
    </dataValidation>
    <dataValidation type="list" allowBlank="1" showInputMessage="1" showErrorMessage="1" prompt="Proszę wybrać z listy" sqref="F27:I27">
      <formula1>słowniki!$A$11:$A$16</formula1>
    </dataValidation>
    <dataValidation type="list" allowBlank="1" showInputMessage="1" showErrorMessage="1" prompt="Proszę wybrać z listy" sqref="F28:I28">
      <formula1>słowniki!$L$5:$L$8</formula1>
    </dataValidation>
    <dataValidation type="custom" allowBlank="1" showInputMessage="1" showErrorMessage="1" error="AAAAAAA" sqref="H67:I67">
      <formula1>H65&gt;słowniki!#REF!</formula1>
    </dataValidation>
  </dataValidations>
  <printOptions/>
  <pageMargins left="0.7086614173228347" right="0.7086614173228347" top="0.7480314960629921" bottom="0.7480314960629921" header="0.4330708661417323" footer="0.31496062992125984"/>
  <pageSetup fitToHeight="0" fitToWidth="1" horizontalDpi="600" verticalDpi="600" orientation="portrait" paperSize="9" scale="79" r:id="rId3"/>
  <headerFooter>
    <oddHeader>&amp;LAktywna tablica 2022 - wniosek A dyrektora szkoły</oddHeader>
    <oddFooter>&amp;CStrona &amp;P z &amp;N</oddFooter>
  </headerFooter>
  <rowBreaks count="4" manualBreakCount="4">
    <brk id="12" max="16383" man="1"/>
    <brk id="32" max="16383" man="1"/>
    <brk id="44" max="16383" man="1"/>
    <brk id="7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
  <sheetViews>
    <sheetView workbookViewId="0" topLeftCell="A1">
      <selection activeCell="P13" sqref="P13"/>
    </sheetView>
  </sheetViews>
  <sheetFormatPr defaultColWidth="9.140625" defaultRowHeight="15"/>
  <cols>
    <col min="1" max="9" width="9.140625" style="23" customWidth="1"/>
    <col min="10" max="10" width="17.57421875" style="23" customWidth="1"/>
    <col min="11" max="11" width="9.140625" style="23" customWidth="1"/>
    <col min="12" max="12" width="24.140625" style="23" customWidth="1"/>
    <col min="13" max="16384" width="9.140625" style="23" customWidth="1"/>
  </cols>
  <sheetData>
    <row r="1" ht="15">
      <c r="A1" s="23" t="s">
        <v>36</v>
      </c>
    </row>
    <row r="2" ht="15">
      <c r="A2" s="23" t="s">
        <v>37</v>
      </c>
    </row>
    <row r="3" spans="1:10" ht="45">
      <c r="A3" s="23">
        <v>14000</v>
      </c>
      <c r="J3" s="24" t="s">
        <v>50</v>
      </c>
    </row>
    <row r="4" ht="15">
      <c r="A4" s="23" t="s">
        <v>44</v>
      </c>
    </row>
    <row r="5" spans="1:12" ht="15">
      <c r="A5" s="23" t="s">
        <v>38</v>
      </c>
      <c r="L5" s="28" t="s">
        <v>60</v>
      </c>
    </row>
    <row r="6" spans="1:12" ht="15">
      <c r="A6" s="25">
        <f>wniosekA!I65</f>
        <v>0.8</v>
      </c>
      <c r="L6" s="28" t="s">
        <v>61</v>
      </c>
    </row>
    <row r="7" spans="1:12" ht="15">
      <c r="A7" s="23" t="s">
        <v>46</v>
      </c>
      <c r="L7" s="28" t="s">
        <v>64</v>
      </c>
    </row>
    <row r="8" ht="15">
      <c r="L8" s="28" t="s">
        <v>37</v>
      </c>
    </row>
    <row r="9" ht="15">
      <c r="L9" s="28" t="s">
        <v>62</v>
      </c>
    </row>
    <row r="10" ht="15">
      <c r="L10" s="28" t="s">
        <v>63</v>
      </c>
    </row>
    <row r="11" spans="1:12" ht="15">
      <c r="A11" s="23" t="s">
        <v>39</v>
      </c>
      <c r="L11" s="28" t="s">
        <v>37</v>
      </c>
    </row>
    <row r="12" spans="1:12" ht="15">
      <c r="A12" s="23" t="s">
        <v>81</v>
      </c>
      <c r="L12" s="28"/>
    </row>
    <row r="13" ht="15">
      <c r="A13" s="23" t="s">
        <v>40</v>
      </c>
    </row>
    <row r="14" ht="15">
      <c r="A14" s="23" t="s">
        <v>41</v>
      </c>
    </row>
    <row r="15" ht="15">
      <c r="A15" s="23" t="s">
        <v>42</v>
      </c>
    </row>
    <row r="16" ht="15">
      <c r="A16" s="23" t="s">
        <v>43</v>
      </c>
    </row>
    <row r="17" spans="1:12" ht="15">
      <c r="A17" s="168"/>
      <c r="B17" s="168"/>
      <c r="C17" s="168"/>
      <c r="D17" s="168"/>
      <c r="E17" s="168"/>
      <c r="F17" s="168"/>
      <c r="G17" s="168"/>
      <c r="H17" s="168"/>
      <c r="I17" s="168"/>
      <c r="J17" s="168"/>
      <c r="K17" s="168"/>
      <c r="L17" s="168"/>
    </row>
    <row r="18" ht="15">
      <c r="A18" s="23" t="s">
        <v>46</v>
      </c>
    </row>
    <row r="22" ht="15">
      <c r="A22" s="23" t="s">
        <v>47</v>
      </c>
    </row>
    <row r="25" ht="15">
      <c r="A25" s="23" t="s">
        <v>48</v>
      </c>
    </row>
    <row r="26" ht="15">
      <c r="A26" s="23" t="s">
        <v>49</v>
      </c>
    </row>
  </sheetData>
  <mergeCells count="1">
    <mergeCell ref="A17:L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Wąsowski;Piotr Patora</dc:creator>
  <cp:keywords/>
  <dc:description/>
  <cp:lastModifiedBy>Mirosława Marek</cp:lastModifiedBy>
  <cp:lastPrinted>2022-02-25T06:23:31Z</cp:lastPrinted>
  <dcterms:created xsi:type="dcterms:W3CDTF">2021-03-24T08:42:51Z</dcterms:created>
  <dcterms:modified xsi:type="dcterms:W3CDTF">2022-04-07T11:49:01Z</dcterms:modified>
  <cp:category/>
  <cp:version/>
  <cp:contentType/>
  <cp:contentStatus/>
</cp:coreProperties>
</file>